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cer\Desktop\Шичалина Мотасов\изменения сайта май 2023\"/>
    </mc:Choice>
  </mc:AlternateContent>
  <xr:revisionPtr revIDLastSave="0" documentId="13_ncr:1_{16923D5F-02F2-49C7-94BB-D71AC0F96FF3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definedNames>
    <definedName name="_xlnm._FilterDatabase" localSheetId="0" hidden="1">Лист1!$A$2:$P$39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2" i="1" s="1"/>
  <c r="A13" i="1" s="1"/>
  <c r="A14" i="1" s="1"/>
  <c r="A15" i="1" s="1"/>
  <c r="A16" i="1" s="1"/>
  <c r="A17" i="1" s="1"/>
  <c r="A18" i="1" s="1"/>
  <c r="A19" i="1" s="1"/>
  <c r="A21" i="1" s="1"/>
  <c r="A22" i="1" s="1"/>
  <c r="A23" i="1" s="1"/>
  <c r="A24" i="1" s="1"/>
  <c r="A26" i="1" s="1"/>
  <c r="A27" i="1" s="1"/>
  <c r="A28" i="1" s="1"/>
  <c r="A29" i="1" s="1"/>
  <c r="A30" i="1" s="1"/>
  <c r="A31" i="1" s="1"/>
  <c r="A32" i="1" s="1"/>
  <c r="A33" i="1" s="1"/>
  <c r="A34" i="1" s="1"/>
  <c r="A36" i="1" s="1"/>
  <c r="A38" i="1" s="1"/>
</calcChain>
</file>

<file path=xl/sharedStrings.xml><?xml version="1.0" encoding="utf-8"?>
<sst xmlns="http://schemas.openxmlformats.org/spreadsheetml/2006/main" count="456" uniqueCount="234">
  <si>
    <t>ФИО</t>
  </si>
  <si>
    <t>Должность</t>
  </si>
  <si>
    <t>Предмет</t>
  </si>
  <si>
    <t>Дата приема на работу</t>
  </si>
  <si>
    <t>Образование</t>
  </si>
  <si>
    <t>Специальность</t>
  </si>
  <si>
    <t>Квалификация</t>
  </si>
  <si>
    <t>Общий стаж</t>
  </si>
  <si>
    <t>Награды, степени, регалии, примечания</t>
  </si>
  <si>
    <t>Агеева Наталья Алексеевна</t>
  </si>
  <si>
    <t>Александрова Ольга Петровна</t>
  </si>
  <si>
    <t>Анашкин Антон Владимирович</t>
  </si>
  <si>
    <t>Артюхова Татьяна Александровна</t>
  </si>
  <si>
    <t>Бакланова Татьяна Сергеевна</t>
  </si>
  <si>
    <t>Богомолова Гаянэ Эдуардовна</t>
  </si>
  <si>
    <t>Будаева Жанна Александровна</t>
  </si>
  <si>
    <t>Васькина Татьяна Петровна</t>
  </si>
  <si>
    <t>Ганкевич Любовь Викторовна</t>
  </si>
  <si>
    <t>Гончарова Анна Михайловна</t>
  </si>
  <si>
    <t>Гугнин Владимир Александрович</t>
  </si>
  <si>
    <t>Данильченко Светлана Викторовна</t>
  </si>
  <si>
    <t>Зимин Анатолий Юрьевич</t>
  </si>
  <si>
    <t>Ибрагимова Полина Алексеевна</t>
  </si>
  <si>
    <t>Киреева Елена Юрьевна</t>
  </si>
  <si>
    <t>Кириллова Наталия Ивановна</t>
  </si>
  <si>
    <t>Кислинская Галина Валерьевна</t>
  </si>
  <si>
    <t>Ключева Татьяна Юрьевна</t>
  </si>
  <si>
    <t>Клягина Марина Евгеньевна</t>
  </si>
  <si>
    <t>Кувшинский Михаил Владимирович</t>
  </si>
  <si>
    <t>Кузнецова Наталья Сергеевна</t>
  </si>
  <si>
    <t>Кузьмина Ксения Сергеевна</t>
  </si>
  <si>
    <t>Пападопулос Мария Вадимовна</t>
  </si>
  <si>
    <t>Сигаева Полина Филипповна</t>
  </si>
  <si>
    <t>Сидорова Елена Константиновна</t>
  </si>
  <si>
    <t>Скрипка Вероника Константиновна</t>
  </si>
  <si>
    <t>Скрипка Елена Николаевна</t>
  </si>
  <si>
    <t>Сорокина Наталья Сергеевна</t>
  </si>
  <si>
    <t>Суздальцева Татьяна Владимировна</t>
  </si>
  <si>
    <t>Сусленков Виталий Егорович</t>
  </si>
  <si>
    <t>Ткаченко Юлия Олеговна</t>
  </si>
  <si>
    <t>Чеботарева Оксана Александровна</t>
  </si>
  <si>
    <t>Чумакова Анна Михайловна</t>
  </si>
  <si>
    <t>Шичалин Юрий Анатольевич</t>
  </si>
  <si>
    <t>Шичалина Елена Федоровна</t>
  </si>
  <si>
    <t>завуч</t>
  </si>
  <si>
    <t xml:space="preserve">учитель </t>
  </si>
  <si>
    <t>география</t>
  </si>
  <si>
    <t>Латинский и Древнегреческий  язык</t>
  </si>
  <si>
    <t>Начальная школа</t>
  </si>
  <si>
    <t>Немецкий язык</t>
  </si>
  <si>
    <t>Английский язык</t>
  </si>
  <si>
    <t>Физкультура</t>
  </si>
  <si>
    <t>История</t>
  </si>
  <si>
    <t>Математика</t>
  </si>
  <si>
    <t>Закон Божий</t>
  </si>
  <si>
    <t>Химия</t>
  </si>
  <si>
    <t>Физика</t>
  </si>
  <si>
    <t>История искусства</t>
  </si>
  <si>
    <t>Французский язык</t>
  </si>
  <si>
    <t>Русский язык</t>
  </si>
  <si>
    <t>Биология</t>
  </si>
  <si>
    <t>Философия и Латинский язык</t>
  </si>
  <si>
    <t xml:space="preserve">Математика </t>
  </si>
  <si>
    <t>ПСТГУ,2011</t>
  </si>
  <si>
    <t>теология</t>
  </si>
  <si>
    <t>теолог, преподаватель</t>
  </si>
  <si>
    <t>кандидат филологических наук</t>
  </si>
  <si>
    <t>Патриаршая грамота</t>
  </si>
  <si>
    <t>МГУ им. М. В. Ломоносова, 2010</t>
  </si>
  <si>
    <t>филология</t>
  </si>
  <si>
    <t>филолог, преподаватель древнегреческого и латинского языков и античной литературы</t>
  </si>
  <si>
    <t>метеоролог-климатолог</t>
  </si>
  <si>
    <t>метеоролог</t>
  </si>
  <si>
    <t>МГУ им. М. В. Ломоносова, 1981</t>
  </si>
  <si>
    <t>МГУ им. М. В. Ломоносова,1968</t>
  </si>
  <si>
    <t>МГУ им. М. В. Ломоносова, 2016</t>
  </si>
  <si>
    <t>среднее</t>
  </si>
  <si>
    <t>МПУ, 1983</t>
  </si>
  <si>
    <t>преподавание начальных классов</t>
  </si>
  <si>
    <t>учитель начальныхь классов</t>
  </si>
  <si>
    <t>Патриаршая грамота, Почетная грамота Минобразования</t>
  </si>
  <si>
    <t>МГПИ им. Ленина,1983</t>
  </si>
  <si>
    <t>учитель</t>
  </si>
  <si>
    <t>учитель немецкого языка</t>
  </si>
  <si>
    <t>Патриаршая грамота, благодарность</t>
  </si>
  <si>
    <t>ГАСК, 2005</t>
  </si>
  <si>
    <t>линвист-преподаватель</t>
  </si>
  <si>
    <t>специалист</t>
  </si>
  <si>
    <t>МГУ им. М. В. Ломоносова, 2013</t>
  </si>
  <si>
    <t>история</t>
  </si>
  <si>
    <t>историк, преподаватель истории</t>
  </si>
  <si>
    <t>Патриаршая грамота, почетный знак,</t>
  </si>
  <si>
    <t>высшее</t>
  </si>
  <si>
    <t>МОПИ, 1980</t>
  </si>
  <si>
    <t>учитель физвоспитания</t>
  </si>
  <si>
    <t>физвоспитание</t>
  </si>
  <si>
    <t>учитель изо</t>
  </si>
  <si>
    <t>МГГУ,2011</t>
  </si>
  <si>
    <t>Призер конкурса учителей математики</t>
  </si>
  <si>
    <t>математика</t>
  </si>
  <si>
    <t>МГУ им. М. В. Ломоносова, 1982</t>
  </si>
  <si>
    <t>МГОУ, 2016</t>
  </si>
  <si>
    <t>бакалавр по направлению подготовки 44.03.01 Педобразование</t>
  </si>
  <si>
    <t>направленнность обр программы Начальное образование</t>
  </si>
  <si>
    <t>7 мес</t>
  </si>
  <si>
    <t>филология. Классическая филология</t>
  </si>
  <si>
    <t>МГУ им. М. В. Ломоносова, 1995, МПДС, 2011</t>
  </si>
  <si>
    <t>МГУ им. М. В. Ломоносова, 1969</t>
  </si>
  <si>
    <t>геолог-геохимик</t>
  </si>
  <si>
    <t>геохимия</t>
  </si>
  <si>
    <t>Патриаршая грамота, кандидат наук, благодарность</t>
  </si>
  <si>
    <t>МГИК, 1982</t>
  </si>
  <si>
    <t>кульпросветработник</t>
  </si>
  <si>
    <t>культурно-просветительская работа</t>
  </si>
  <si>
    <t>МГПИ, 1988</t>
  </si>
  <si>
    <t>музыка</t>
  </si>
  <si>
    <t>учитель музыки</t>
  </si>
  <si>
    <t>6 мес</t>
  </si>
  <si>
    <t>МГУ им. М. В. Ломоносова, 1985</t>
  </si>
  <si>
    <t>филолог, преподаватель русского языка и литературы</t>
  </si>
  <si>
    <t>МГУ им. М. В. Ломоносова,1995</t>
  </si>
  <si>
    <t>физика конденсированного состояния вещества</t>
  </si>
  <si>
    <t>физик</t>
  </si>
  <si>
    <t>русский язык и литература</t>
  </si>
  <si>
    <t>учитель русского языка и литературы</t>
  </si>
  <si>
    <t>МГУ им. М. В. Ломоносова, 1987</t>
  </si>
  <si>
    <t xml:space="preserve">филолог, преподаватель </t>
  </si>
  <si>
    <t>романо-германская филология</t>
  </si>
  <si>
    <t>история искусства</t>
  </si>
  <si>
    <t>историк искусства, искусствовед</t>
  </si>
  <si>
    <t>информационно-измерительная техника</t>
  </si>
  <si>
    <t>инженер-электрик</t>
  </si>
  <si>
    <t>МИЭМ, 1990</t>
  </si>
  <si>
    <t>МГУ им. М. В. Ломоносова, 1974</t>
  </si>
  <si>
    <t>филолог, преподаватель греческого , латинского и русского языков</t>
  </si>
  <si>
    <t>Патриаршая грамота, кандидат филологических наук, благодарность</t>
  </si>
  <si>
    <t>Патриаршая грамота, доктор философских наук</t>
  </si>
  <si>
    <t>МГУ им. М. В. Ломоносова, 1979</t>
  </si>
  <si>
    <t>МГУ им. М. В. Ломоносова, 2012</t>
  </si>
  <si>
    <t>МГУ им. М. В. Ломоносова, 2006</t>
  </si>
  <si>
    <t>геоэкология</t>
  </si>
  <si>
    <t>геоэколог, переводчик английского языка</t>
  </si>
  <si>
    <t>МГУ им. М. В. Ломоносова, 1997</t>
  </si>
  <si>
    <t>филолог, преподаватель английского языка и литературы</t>
  </si>
  <si>
    <t>Овчинников Александр Сергеевич</t>
  </si>
  <si>
    <t>математик, теолог</t>
  </si>
  <si>
    <t>математика, теология</t>
  </si>
  <si>
    <t>академия ФСБ РФ, МПДАиС</t>
  </si>
  <si>
    <t>МГУ им. М. В. Ломоносова, 1988</t>
  </si>
  <si>
    <t>антропология</t>
  </si>
  <si>
    <t>биолог</t>
  </si>
  <si>
    <t>МГУ им. М. В. Ломоносова, 2014</t>
  </si>
  <si>
    <t>филолог, преподаватель французского языка и литературы</t>
  </si>
  <si>
    <t>Мелехова Светлана Дмитриевна</t>
  </si>
  <si>
    <t>хореография</t>
  </si>
  <si>
    <t>ТГВШНТ иХ, 2004</t>
  </si>
  <si>
    <t>хореографияхореограф, педагог-хореограф</t>
  </si>
  <si>
    <t>изо</t>
  </si>
  <si>
    <t>начальное образоание</t>
  </si>
  <si>
    <t>МГПУ,2010</t>
  </si>
  <si>
    <t>МГУ им. М. В. Ломоносова, 2018</t>
  </si>
  <si>
    <t>бакалавр</t>
  </si>
  <si>
    <t>историк искусства, преподаватель истории искусства</t>
  </si>
  <si>
    <t>педагог-хореограф</t>
  </si>
  <si>
    <t>РГПУ им. С. Есенина, РГРТА</t>
  </si>
  <si>
    <t>Высшее, высшее, преподаватель теолог, АСУ</t>
  </si>
  <si>
    <t>преподаватель, инженер</t>
  </si>
  <si>
    <t>№</t>
  </si>
  <si>
    <t>Латинский язык</t>
  </si>
  <si>
    <t xml:space="preserve">ИЗО </t>
  </si>
  <si>
    <t>Музыка</t>
  </si>
  <si>
    <t>Аттестация на соответствие занимаемой должности</t>
  </si>
  <si>
    <t>Аттестована</t>
  </si>
  <si>
    <t>Аттестован</t>
  </si>
  <si>
    <t>переводчик</t>
  </si>
  <si>
    <t>Повышение квалификации (название программы)</t>
  </si>
  <si>
    <t>Повышение квалификации (Организация, год)</t>
  </si>
  <si>
    <t>Курсы мед.помощи (Организация, год)</t>
  </si>
  <si>
    <t>Сидоров Олег Владимирович</t>
  </si>
  <si>
    <t>МДА, 2003; РГСУ, 2016</t>
  </si>
  <si>
    <t>теоло; специалист по связям с общественностью</t>
  </si>
  <si>
    <t>преподаватель теолог; связи с общественностью</t>
  </si>
  <si>
    <t xml:space="preserve">Профессиональная переподготовка "Менеджмент в образовании"; "Организация бухгалтерского учета и налогообложения в образовательной организации" </t>
  </si>
  <si>
    <t>ООО "МУЦЭиТ"; ООО "Инфоурок", 2020</t>
  </si>
  <si>
    <t>ООО "АТБ"</t>
  </si>
  <si>
    <t>филолог, преподаватель новогреческого языка и византийской и новогреческой литературы</t>
  </si>
  <si>
    <t>Нововведения в преподавании географии в рамках реализации ФГОС</t>
  </si>
  <si>
    <t>ООО "ЦОО Нетология-групп", 2020</t>
  </si>
  <si>
    <t>Введение в нейрофизиологию обучения. Нейропсихологические основы.</t>
  </si>
  <si>
    <t xml:space="preserve">Игропрактика. Обучение в игре и игра в обучении. </t>
  </si>
  <si>
    <t>Древнегреческий язык</t>
  </si>
  <si>
    <t>Использование элементов театрализации на уроках литературного чтения в начальной школе</t>
  </si>
  <si>
    <t>ООО "Инфоурок", 2020</t>
  </si>
  <si>
    <t>ООО "АТБ", 2020</t>
  </si>
  <si>
    <t>Подготовка к ЕГЭ по английскому языку</t>
  </si>
  <si>
    <t>АНО ДПО "Мой Университет", 2020</t>
  </si>
  <si>
    <t>ГБУ ДПО "Московский учебно-спортивный центр" Москомспорта, 2019</t>
  </si>
  <si>
    <t>Школа инструктора-методиста</t>
  </si>
  <si>
    <t>Формирование метапредметных компетенций учащихся на уроках ИЗО и искусства</t>
  </si>
  <si>
    <t>Особенности подготовки к сдаче ОГЭ по математике в условиях реализации ФГОС</t>
  </si>
  <si>
    <t xml:space="preserve">Особенности организации образовательной деятельности при домашнем обучении </t>
  </si>
  <si>
    <t>Преподавание истории России: углубленная программа</t>
  </si>
  <si>
    <t>Навыки оказания первой помощи педагогическим работникам в условиях реализации ст. 41 ФЗ "Об образовании РФ"</t>
  </si>
  <si>
    <t>ООО "Центр инновационного образования и воспитания", 2020</t>
  </si>
  <si>
    <t xml:space="preserve">Развивающая среда. Создание развивающей среды в классе и на уроке. </t>
  </si>
  <si>
    <t>Преподавание истории: углубленная программа</t>
  </si>
  <si>
    <t>Современный урок французского языка в соответствии с требованиями ФГОС ООО и СОО</t>
  </si>
  <si>
    <t>Подготовка к ВПР по русскому языку в 5-7 классах</t>
  </si>
  <si>
    <t>Практика осознанности и развития эмоционально-телесного интеллекта для саморегуляции и профилактики профессионального выгорания</t>
  </si>
  <si>
    <t xml:space="preserve">Организация проектно-исследовательской деятельности в ходе изучения курсов литературы в условиях реализации ФГОС </t>
  </si>
  <si>
    <t>ООО ЦПКП "Луч знаний"</t>
  </si>
  <si>
    <t>ОУ Фонд "Педагогический университет "Первое сентября", 2020</t>
  </si>
  <si>
    <t>Как научить решать задачи по физике (основная школа). Подготовка к ОГЭ</t>
  </si>
  <si>
    <t>ЧОУ ДПО "УЦ Академия безопасности", 2020</t>
  </si>
  <si>
    <t>Преподавание биологии. Преподавание биологии с учётом ФГОС</t>
  </si>
  <si>
    <t xml:space="preserve">«Специфика преподавания немецкого языка с учетом требований ФГОС» </t>
  </si>
  <si>
    <t>Член международного союза «учителя искусства», благодарность за участие в конкурсе «Москва купеческая»</t>
  </si>
  <si>
    <t>Педагогика и методика преподавания географии в условиях реализации ФГОС</t>
  </si>
  <si>
    <t>Музыкально-эстетическое развитие младших школьников в условиях реализации ФГОС НОО</t>
  </si>
  <si>
    <t>Правовые аспекты деятельности образовательной организации</t>
  </si>
  <si>
    <t>Методика преподавания основ православной культуры в условиях реализации ФГОС</t>
  </si>
  <si>
    <t>Особенности подготовки к сдаче ОГЭ по химии в условиях реализации ФГОС ООО</t>
  </si>
  <si>
    <t>Особенности подготовки к сдаче ЕГЭ по физике в условиях реализации ФГОС СОО</t>
  </si>
  <si>
    <t>Специфика преподавания предмета "ОПК" в рамках комплексного курса "ОРКСЭ" на уровне НОО</t>
  </si>
  <si>
    <t>Развитие компетенций критического мышления учащихся с учетом требований ФГОС ООО и ФГОС СОО</t>
  </si>
  <si>
    <t>Профессиональная переподготовка: Методика организации образовательного процесса в начальном общем образовании, Матемтика и информатика: теория и методика преподавания в образовательной организации</t>
  </si>
  <si>
    <t>Особенности подготовки к сдаче ЕГЭ по обществознанию в условиях реализации ФГОС СОО, Проектирование фондов оценочных средств в системе высшего образования</t>
  </si>
  <si>
    <t>ООО "Инфоурок", 2020; ПСТГУ, 2017</t>
  </si>
  <si>
    <t>Педагоги-ческий стаж</t>
  </si>
  <si>
    <t>ВУЗ, год</t>
  </si>
  <si>
    <t>Сведения о педагогических работниках ОО ЧУ "Классическая гимназия при ГЛК Ю.А.Шичалина"</t>
  </si>
  <si>
    <t>учитель начальных классов</t>
  </si>
  <si>
    <t xml:space="preserve">Директор </t>
  </si>
  <si>
    <t xml:space="preserve">Советник директора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</si>
</sst>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tabSelected="1" zoomScale="90" zoomScaleNormal="90" workbookViewId="0">
      <pane ySplit="2" topLeftCell="A36" activePane="bottomLeft" state="frozen"/>
      <selection activeCell="B1" sqref="B1"/>
      <selection pane="bottomLeft" activeCell="J2" sqref="J2"/>
    </sheetView>
  </sheetViews>
  <sheetFormatPr defaultRowHeight="15" x14ac:dyDescent="0.25"/>
  <cols>
    <col min="1" max="1" width="5" customWidth="1"/>
    <col min="2" max="2" width="25.85546875" style="2" customWidth="1"/>
    <col min="3" max="3" width="13.5703125" customWidth="1"/>
    <col min="4" max="4" width="20.85546875" style="2" customWidth="1"/>
    <col min="5" max="5" width="13.42578125" customWidth="1"/>
    <col min="6" max="6" width="15.42578125" customWidth="1"/>
    <col min="7" max="7" width="32.42578125" customWidth="1"/>
    <col min="8" max="8" width="36.140625" customWidth="1"/>
    <col min="9" max="9" width="17.7109375" customWidth="1"/>
    <col min="10" max="10" width="13.42578125" customWidth="1"/>
    <col min="11" max="11" width="20.140625" style="2" customWidth="1"/>
    <col min="12" max="12" width="20" style="2" customWidth="1"/>
    <col min="13" max="13" width="32.140625" style="2" customWidth="1"/>
    <col min="14" max="14" width="12" customWidth="1"/>
    <col min="15" max="15" width="12.140625" customWidth="1"/>
    <col min="16" max="16" width="23.85546875" style="2" customWidth="1"/>
  </cols>
  <sheetData>
    <row r="1" spans="1:16" ht="18.75" x14ac:dyDescent="0.25">
      <c r="A1" s="25" t="s">
        <v>230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1" customFormat="1" ht="86.25" x14ac:dyDescent="0.25">
      <c r="A2" s="6" t="s">
        <v>167</v>
      </c>
      <c r="B2" s="7" t="s">
        <v>0</v>
      </c>
      <c r="C2" s="8" t="s">
        <v>1</v>
      </c>
      <c r="D2" s="7" t="s">
        <v>2</v>
      </c>
      <c r="E2" s="7" t="s">
        <v>3</v>
      </c>
      <c r="F2" s="7" t="s">
        <v>171</v>
      </c>
      <c r="G2" s="7" t="s">
        <v>176</v>
      </c>
      <c r="H2" s="7" t="s">
        <v>175</v>
      </c>
      <c r="I2" s="7" t="s">
        <v>177</v>
      </c>
      <c r="J2" s="8" t="s">
        <v>4</v>
      </c>
      <c r="K2" s="7" t="s">
        <v>229</v>
      </c>
      <c r="L2" s="7" t="s">
        <v>5</v>
      </c>
      <c r="M2" s="7" t="s">
        <v>6</v>
      </c>
      <c r="N2" s="8" t="s">
        <v>7</v>
      </c>
      <c r="O2" s="7" t="s">
        <v>228</v>
      </c>
      <c r="P2" s="7" t="s">
        <v>8</v>
      </c>
    </row>
    <row r="3" spans="1:16" s="3" customFormat="1" ht="51.75" x14ac:dyDescent="0.25">
      <c r="A3" s="9">
        <v>1</v>
      </c>
      <c r="B3" s="10" t="s">
        <v>9</v>
      </c>
      <c r="C3" s="9" t="s">
        <v>45</v>
      </c>
      <c r="D3" s="10" t="s">
        <v>46</v>
      </c>
      <c r="E3" s="11">
        <v>43739</v>
      </c>
      <c r="F3" s="12"/>
      <c r="G3" s="12" t="s">
        <v>187</v>
      </c>
      <c r="H3" s="12" t="s">
        <v>186</v>
      </c>
      <c r="I3" s="12" t="s">
        <v>187</v>
      </c>
      <c r="J3" s="9" t="s">
        <v>92</v>
      </c>
      <c r="K3" s="10" t="s">
        <v>73</v>
      </c>
      <c r="L3" s="10" t="s">
        <v>72</v>
      </c>
      <c r="M3" s="10" t="s">
        <v>71</v>
      </c>
      <c r="N3" s="9">
        <v>38</v>
      </c>
      <c r="O3" s="9">
        <v>5</v>
      </c>
      <c r="P3" s="10"/>
    </row>
    <row r="4" spans="1:16" s="4" customFormat="1" ht="51.75" x14ac:dyDescent="0.25">
      <c r="A4" s="13">
        <f t="shared" ref="A4:A38" si="0">A3+1</f>
        <v>2</v>
      </c>
      <c r="B4" s="14" t="s">
        <v>10</v>
      </c>
      <c r="C4" s="13" t="s">
        <v>44</v>
      </c>
      <c r="D4" s="14"/>
      <c r="E4" s="15">
        <v>36528</v>
      </c>
      <c r="F4" s="13" t="s">
        <v>172</v>
      </c>
      <c r="G4" s="14" t="s">
        <v>192</v>
      </c>
      <c r="H4" s="14" t="s">
        <v>219</v>
      </c>
      <c r="I4" s="14" t="s">
        <v>192</v>
      </c>
      <c r="J4" s="13" t="s">
        <v>92</v>
      </c>
      <c r="K4" s="14" t="s">
        <v>74</v>
      </c>
      <c r="L4" s="14" t="s">
        <v>69</v>
      </c>
      <c r="M4" s="14" t="s">
        <v>174</v>
      </c>
      <c r="N4" s="13">
        <v>45</v>
      </c>
      <c r="O4" s="13">
        <v>19</v>
      </c>
      <c r="P4" s="14" t="s">
        <v>67</v>
      </c>
    </row>
    <row r="5" spans="1:16" s="3" customFormat="1" ht="51.75" x14ac:dyDescent="0.25">
      <c r="A5" s="9">
        <f t="shared" si="0"/>
        <v>3</v>
      </c>
      <c r="B5" s="10" t="s">
        <v>11</v>
      </c>
      <c r="C5" s="9" t="s">
        <v>45</v>
      </c>
      <c r="D5" s="10" t="s">
        <v>47</v>
      </c>
      <c r="E5" s="11">
        <v>41345</v>
      </c>
      <c r="F5" s="9" t="s">
        <v>173</v>
      </c>
      <c r="G5" s="12" t="s">
        <v>187</v>
      </c>
      <c r="H5" s="12" t="s">
        <v>188</v>
      </c>
      <c r="I5" s="12" t="s">
        <v>187</v>
      </c>
      <c r="J5" s="9" t="s">
        <v>92</v>
      </c>
      <c r="K5" s="10" t="s">
        <v>63</v>
      </c>
      <c r="L5" s="10" t="s">
        <v>64</v>
      </c>
      <c r="M5" s="10" t="s">
        <v>65</v>
      </c>
      <c r="N5" s="9">
        <v>12</v>
      </c>
      <c r="O5" s="9">
        <v>8</v>
      </c>
      <c r="P5" s="10" t="s">
        <v>66</v>
      </c>
    </row>
    <row r="6" spans="1:16" s="3" customFormat="1" ht="69" x14ac:dyDescent="0.25">
      <c r="A6" s="9">
        <f t="shared" si="0"/>
        <v>4</v>
      </c>
      <c r="B6" s="10" t="s">
        <v>12</v>
      </c>
      <c r="C6" s="9" t="s">
        <v>45</v>
      </c>
      <c r="D6" s="10" t="s">
        <v>190</v>
      </c>
      <c r="E6" s="11">
        <v>40956</v>
      </c>
      <c r="F6" s="9" t="s">
        <v>172</v>
      </c>
      <c r="G6" s="12" t="s">
        <v>187</v>
      </c>
      <c r="H6" s="12" t="s">
        <v>189</v>
      </c>
      <c r="I6" s="12" t="s">
        <v>187</v>
      </c>
      <c r="J6" s="9" t="s">
        <v>92</v>
      </c>
      <c r="K6" s="10" t="s">
        <v>139</v>
      </c>
      <c r="L6" s="10" t="s">
        <v>69</v>
      </c>
      <c r="M6" s="10" t="s">
        <v>185</v>
      </c>
      <c r="N6" s="9">
        <v>15</v>
      </c>
      <c r="O6" s="9">
        <v>15</v>
      </c>
      <c r="P6" s="10" t="s">
        <v>67</v>
      </c>
    </row>
    <row r="7" spans="1:16" s="3" customFormat="1" ht="69" x14ac:dyDescent="0.25">
      <c r="A7" s="9">
        <f t="shared" si="0"/>
        <v>5</v>
      </c>
      <c r="B7" s="10" t="s">
        <v>13</v>
      </c>
      <c r="C7" s="9" t="s">
        <v>45</v>
      </c>
      <c r="D7" s="10" t="s">
        <v>48</v>
      </c>
      <c r="E7" s="11">
        <v>36770</v>
      </c>
      <c r="F7" s="9" t="s">
        <v>172</v>
      </c>
      <c r="G7" s="12" t="s">
        <v>192</v>
      </c>
      <c r="H7" s="12" t="s">
        <v>191</v>
      </c>
      <c r="I7" s="10" t="s">
        <v>193</v>
      </c>
      <c r="J7" s="9" t="s">
        <v>76</v>
      </c>
      <c r="K7" s="10" t="s">
        <v>77</v>
      </c>
      <c r="L7" s="10" t="s">
        <v>78</v>
      </c>
      <c r="M7" s="10" t="s">
        <v>231</v>
      </c>
      <c r="N7" s="9">
        <v>36</v>
      </c>
      <c r="O7" s="9">
        <v>36</v>
      </c>
      <c r="P7" s="10" t="s">
        <v>80</v>
      </c>
    </row>
    <row r="8" spans="1:16" s="4" customFormat="1" ht="51.75" x14ac:dyDescent="0.25">
      <c r="A8" s="13">
        <f t="shared" si="0"/>
        <v>6</v>
      </c>
      <c r="B8" s="14" t="s">
        <v>14</v>
      </c>
      <c r="C8" s="13" t="s">
        <v>45</v>
      </c>
      <c r="D8" s="14" t="s">
        <v>49</v>
      </c>
      <c r="E8" s="15">
        <v>35735</v>
      </c>
      <c r="F8" s="13" t="s">
        <v>172</v>
      </c>
      <c r="G8" s="14" t="s">
        <v>192</v>
      </c>
      <c r="H8" s="14" t="s">
        <v>215</v>
      </c>
      <c r="I8" s="14" t="s">
        <v>192</v>
      </c>
      <c r="J8" s="13" t="s">
        <v>92</v>
      </c>
      <c r="K8" s="14" t="s">
        <v>81</v>
      </c>
      <c r="L8" s="14" t="s">
        <v>82</v>
      </c>
      <c r="M8" s="14" t="s">
        <v>83</v>
      </c>
      <c r="N8" s="13">
        <v>36</v>
      </c>
      <c r="O8" s="13">
        <v>23</v>
      </c>
      <c r="P8" s="14" t="s">
        <v>84</v>
      </c>
    </row>
    <row r="9" spans="1:16" s="3" customFormat="1" ht="51.75" x14ac:dyDescent="0.25">
      <c r="A9" s="9">
        <f t="shared" si="0"/>
        <v>7</v>
      </c>
      <c r="B9" s="10" t="s">
        <v>15</v>
      </c>
      <c r="C9" s="9" t="s">
        <v>45</v>
      </c>
      <c r="D9" s="10" t="s">
        <v>50</v>
      </c>
      <c r="E9" s="11">
        <v>41155</v>
      </c>
      <c r="F9" s="9" t="s">
        <v>172</v>
      </c>
      <c r="G9" s="12" t="s">
        <v>195</v>
      </c>
      <c r="H9" s="12" t="s">
        <v>194</v>
      </c>
      <c r="I9" s="14" t="s">
        <v>187</v>
      </c>
      <c r="J9" s="9" t="s">
        <v>92</v>
      </c>
      <c r="K9" s="10" t="s">
        <v>85</v>
      </c>
      <c r="L9" s="10" t="s">
        <v>86</v>
      </c>
      <c r="M9" s="10" t="s">
        <v>87</v>
      </c>
      <c r="N9" s="9">
        <v>20</v>
      </c>
      <c r="O9" s="9">
        <v>20</v>
      </c>
      <c r="P9" s="10" t="s">
        <v>67</v>
      </c>
    </row>
    <row r="10" spans="1:16" s="3" customFormat="1" ht="51.75" x14ac:dyDescent="0.25">
      <c r="A10" s="9">
        <v>8</v>
      </c>
      <c r="B10" s="10" t="s">
        <v>16</v>
      </c>
      <c r="C10" s="9" t="s">
        <v>45</v>
      </c>
      <c r="D10" s="10" t="s">
        <v>51</v>
      </c>
      <c r="E10" s="11">
        <v>35309</v>
      </c>
      <c r="F10" s="9" t="s">
        <v>172</v>
      </c>
      <c r="G10" s="12" t="s">
        <v>196</v>
      </c>
      <c r="H10" s="16" t="s">
        <v>197</v>
      </c>
      <c r="I10" s="12" t="s">
        <v>187</v>
      </c>
      <c r="J10" s="9" t="s">
        <v>92</v>
      </c>
      <c r="K10" s="10" t="s">
        <v>93</v>
      </c>
      <c r="L10" s="10" t="s">
        <v>95</v>
      </c>
      <c r="M10" s="10" t="s">
        <v>94</v>
      </c>
      <c r="N10" s="9">
        <v>45</v>
      </c>
      <c r="O10" s="9">
        <v>45</v>
      </c>
      <c r="P10" s="10" t="s">
        <v>91</v>
      </c>
    </row>
    <row r="11" spans="1:16" s="3" customFormat="1" ht="138" x14ac:dyDescent="0.25">
      <c r="A11" s="9">
        <v>9</v>
      </c>
      <c r="B11" s="10" t="s">
        <v>17</v>
      </c>
      <c r="C11" s="9" t="s">
        <v>45</v>
      </c>
      <c r="D11" s="10" t="s">
        <v>169</v>
      </c>
      <c r="E11" s="11">
        <v>41153</v>
      </c>
      <c r="F11" s="9" t="s">
        <v>172</v>
      </c>
      <c r="G11" s="12" t="s">
        <v>192</v>
      </c>
      <c r="H11" s="12" t="s">
        <v>198</v>
      </c>
      <c r="I11" s="12" t="s">
        <v>192</v>
      </c>
      <c r="J11" s="9" t="s">
        <v>92</v>
      </c>
      <c r="K11" s="10" t="s">
        <v>97</v>
      </c>
      <c r="L11" s="10" t="s">
        <v>157</v>
      </c>
      <c r="M11" s="10" t="s">
        <v>96</v>
      </c>
      <c r="N11" s="9">
        <v>29</v>
      </c>
      <c r="O11" s="9">
        <v>8</v>
      </c>
      <c r="P11" s="10" t="s">
        <v>216</v>
      </c>
    </row>
    <row r="12" spans="1:16" s="3" customFormat="1" ht="69" x14ac:dyDescent="0.25">
      <c r="A12" s="9">
        <f t="shared" si="0"/>
        <v>10</v>
      </c>
      <c r="B12" s="10" t="s">
        <v>18</v>
      </c>
      <c r="C12" s="9" t="s">
        <v>45</v>
      </c>
      <c r="D12" s="10" t="s">
        <v>48</v>
      </c>
      <c r="E12" s="11">
        <v>38961</v>
      </c>
      <c r="F12" s="9" t="s">
        <v>172</v>
      </c>
      <c r="G12" s="12" t="s">
        <v>192</v>
      </c>
      <c r="H12" s="12" t="s">
        <v>191</v>
      </c>
      <c r="I12" s="10" t="s">
        <v>193</v>
      </c>
      <c r="J12" s="9" t="s">
        <v>92</v>
      </c>
      <c r="K12" s="10" t="s">
        <v>159</v>
      </c>
      <c r="L12" s="17" t="s">
        <v>158</v>
      </c>
      <c r="M12" s="10" t="s">
        <v>79</v>
      </c>
      <c r="N12" s="9">
        <v>13</v>
      </c>
      <c r="O12" s="9">
        <v>13</v>
      </c>
      <c r="P12" s="10" t="s">
        <v>67</v>
      </c>
    </row>
    <row r="13" spans="1:16" s="3" customFormat="1" ht="51.75" x14ac:dyDescent="0.25">
      <c r="A13" s="9">
        <f t="shared" si="0"/>
        <v>11</v>
      </c>
      <c r="B13" s="10" t="s">
        <v>19</v>
      </c>
      <c r="C13" s="9" t="s">
        <v>45</v>
      </c>
      <c r="D13" s="10" t="s">
        <v>53</v>
      </c>
      <c r="E13" s="11">
        <v>39692</v>
      </c>
      <c r="F13" s="9" t="s">
        <v>172</v>
      </c>
      <c r="G13" s="12" t="s">
        <v>192</v>
      </c>
      <c r="H13" s="12" t="s">
        <v>199</v>
      </c>
      <c r="I13" s="12" t="s">
        <v>192</v>
      </c>
      <c r="J13" s="9" t="s">
        <v>92</v>
      </c>
      <c r="K13" s="10" t="s">
        <v>100</v>
      </c>
      <c r="L13" s="10" t="s">
        <v>99</v>
      </c>
      <c r="M13" s="10" t="s">
        <v>99</v>
      </c>
      <c r="N13" s="18">
        <v>37</v>
      </c>
      <c r="O13" s="9">
        <v>21</v>
      </c>
      <c r="P13" s="10" t="s">
        <v>98</v>
      </c>
    </row>
    <row r="14" spans="1:16" s="3" customFormat="1" ht="69" x14ac:dyDescent="0.25">
      <c r="A14" s="9">
        <f t="shared" si="0"/>
        <v>12</v>
      </c>
      <c r="B14" s="10" t="s">
        <v>20</v>
      </c>
      <c r="C14" s="9" t="s">
        <v>45</v>
      </c>
      <c r="D14" s="10" t="s">
        <v>48</v>
      </c>
      <c r="E14" s="11">
        <v>43586</v>
      </c>
      <c r="F14" s="12"/>
      <c r="G14" s="12" t="s">
        <v>192</v>
      </c>
      <c r="H14" s="12" t="s">
        <v>200</v>
      </c>
      <c r="I14" s="10" t="s">
        <v>193</v>
      </c>
      <c r="J14" s="9" t="s">
        <v>92</v>
      </c>
      <c r="K14" s="10" t="s">
        <v>101</v>
      </c>
      <c r="L14" s="10" t="s">
        <v>103</v>
      </c>
      <c r="M14" s="10" t="s">
        <v>102</v>
      </c>
      <c r="N14" s="9">
        <v>20</v>
      </c>
      <c r="O14" s="9" t="s">
        <v>104</v>
      </c>
      <c r="P14" s="10"/>
    </row>
    <row r="15" spans="1:16" s="4" customFormat="1" ht="69" x14ac:dyDescent="0.25">
      <c r="A15" s="13">
        <f t="shared" si="0"/>
        <v>13</v>
      </c>
      <c r="B15" s="14" t="s">
        <v>21</v>
      </c>
      <c r="C15" s="13" t="s">
        <v>45</v>
      </c>
      <c r="D15" s="14" t="s">
        <v>54</v>
      </c>
      <c r="E15" s="15">
        <v>36586</v>
      </c>
      <c r="F15" s="13" t="s">
        <v>173</v>
      </c>
      <c r="G15" s="14" t="s">
        <v>192</v>
      </c>
      <c r="H15" s="14" t="s">
        <v>220</v>
      </c>
      <c r="I15" s="14" t="s">
        <v>192</v>
      </c>
      <c r="J15" s="13" t="s">
        <v>92</v>
      </c>
      <c r="K15" s="14" t="s">
        <v>106</v>
      </c>
      <c r="L15" s="14" t="s">
        <v>69</v>
      </c>
      <c r="M15" s="14" t="s">
        <v>105</v>
      </c>
      <c r="N15" s="13">
        <v>19</v>
      </c>
      <c r="O15" s="13">
        <v>19</v>
      </c>
      <c r="P15" s="14" t="s">
        <v>67</v>
      </c>
    </row>
    <row r="16" spans="1:16" s="3" customFormat="1" ht="51.75" x14ac:dyDescent="0.25">
      <c r="A16" s="9">
        <f t="shared" si="0"/>
        <v>14</v>
      </c>
      <c r="B16" s="10" t="s">
        <v>22</v>
      </c>
      <c r="C16" s="9" t="s">
        <v>45</v>
      </c>
      <c r="D16" s="10" t="s">
        <v>52</v>
      </c>
      <c r="E16" s="11">
        <v>42825</v>
      </c>
      <c r="F16" s="9" t="s">
        <v>172</v>
      </c>
      <c r="G16" s="12" t="s">
        <v>187</v>
      </c>
      <c r="H16" s="12" t="s">
        <v>201</v>
      </c>
      <c r="I16" s="12" t="s">
        <v>187</v>
      </c>
      <c r="J16" s="9" t="s">
        <v>92</v>
      </c>
      <c r="K16" s="10" t="s">
        <v>88</v>
      </c>
      <c r="L16" s="10" t="s">
        <v>89</v>
      </c>
      <c r="M16" s="10" t="s">
        <v>90</v>
      </c>
      <c r="N16" s="18">
        <v>2</v>
      </c>
      <c r="O16" s="18">
        <v>2</v>
      </c>
      <c r="P16" s="10"/>
    </row>
    <row r="17" spans="1:16" s="3" customFormat="1" ht="86.25" x14ac:dyDescent="0.25">
      <c r="A17" s="9">
        <f t="shared" si="0"/>
        <v>15</v>
      </c>
      <c r="B17" s="10" t="s">
        <v>23</v>
      </c>
      <c r="C17" s="9" t="s">
        <v>45</v>
      </c>
      <c r="D17" s="10" t="s">
        <v>51</v>
      </c>
      <c r="E17" s="11">
        <v>39692</v>
      </c>
      <c r="F17" s="9" t="s">
        <v>172</v>
      </c>
      <c r="G17" s="12" t="s">
        <v>203</v>
      </c>
      <c r="H17" s="12" t="s">
        <v>202</v>
      </c>
      <c r="I17" s="12" t="s">
        <v>203</v>
      </c>
      <c r="J17" s="9" t="s">
        <v>92</v>
      </c>
      <c r="K17" s="10" t="s">
        <v>111</v>
      </c>
      <c r="L17" s="10" t="s">
        <v>113</v>
      </c>
      <c r="M17" s="10" t="s">
        <v>112</v>
      </c>
      <c r="N17" s="9">
        <v>42</v>
      </c>
      <c r="O17" s="9">
        <v>28</v>
      </c>
      <c r="P17" s="10" t="s">
        <v>67</v>
      </c>
    </row>
    <row r="18" spans="1:16" s="4" customFormat="1" ht="51.75" x14ac:dyDescent="0.25">
      <c r="A18" s="13">
        <f t="shared" si="0"/>
        <v>16</v>
      </c>
      <c r="B18" s="14" t="s">
        <v>24</v>
      </c>
      <c r="C18" s="13" t="s">
        <v>45</v>
      </c>
      <c r="D18" s="14" t="s">
        <v>55</v>
      </c>
      <c r="E18" s="15">
        <v>35309</v>
      </c>
      <c r="F18" s="13" t="s">
        <v>172</v>
      </c>
      <c r="G18" s="19" t="s">
        <v>192</v>
      </c>
      <c r="H18" s="19" t="s">
        <v>221</v>
      </c>
      <c r="I18" s="19" t="s">
        <v>192</v>
      </c>
      <c r="J18" s="13" t="s">
        <v>92</v>
      </c>
      <c r="K18" s="14" t="s">
        <v>107</v>
      </c>
      <c r="L18" s="14" t="s">
        <v>109</v>
      </c>
      <c r="M18" s="14" t="s">
        <v>108</v>
      </c>
      <c r="N18" s="13">
        <v>50</v>
      </c>
      <c r="O18" s="13">
        <v>33</v>
      </c>
      <c r="P18" s="14" t="s">
        <v>110</v>
      </c>
    </row>
    <row r="19" spans="1:16" s="3" customFormat="1" ht="69" x14ac:dyDescent="0.25">
      <c r="A19" s="9">
        <f t="shared" si="0"/>
        <v>17</v>
      </c>
      <c r="B19" s="10" t="s">
        <v>25</v>
      </c>
      <c r="C19" s="9" t="s">
        <v>45</v>
      </c>
      <c r="D19" s="10" t="s">
        <v>48</v>
      </c>
      <c r="E19" s="11">
        <v>37683</v>
      </c>
      <c r="F19" s="9" t="s">
        <v>172</v>
      </c>
      <c r="G19" s="12" t="s">
        <v>192</v>
      </c>
      <c r="H19" s="12" t="s">
        <v>191</v>
      </c>
      <c r="I19" s="10" t="s">
        <v>193</v>
      </c>
      <c r="J19" s="9" t="s">
        <v>76</v>
      </c>
      <c r="K19" s="10" t="s">
        <v>77</v>
      </c>
      <c r="L19" s="10" t="s">
        <v>78</v>
      </c>
      <c r="M19" s="10" t="s">
        <v>79</v>
      </c>
      <c r="N19" s="9">
        <v>36</v>
      </c>
      <c r="O19" s="9">
        <v>36</v>
      </c>
      <c r="P19" s="10" t="s">
        <v>84</v>
      </c>
    </row>
    <row r="20" spans="1:16" s="4" customFormat="1" ht="69" x14ac:dyDescent="0.25">
      <c r="A20" s="13">
        <v>18</v>
      </c>
      <c r="B20" s="14" t="s">
        <v>26</v>
      </c>
      <c r="C20" s="13" t="s">
        <v>45</v>
      </c>
      <c r="D20" s="14" t="s">
        <v>170</v>
      </c>
      <c r="E20" s="15">
        <v>39083</v>
      </c>
      <c r="F20" s="13" t="s">
        <v>172</v>
      </c>
      <c r="G20" s="14" t="s">
        <v>192</v>
      </c>
      <c r="H20" s="14" t="s">
        <v>218</v>
      </c>
      <c r="I20" s="14" t="s">
        <v>187</v>
      </c>
      <c r="J20" s="13" t="s">
        <v>92</v>
      </c>
      <c r="K20" s="14" t="s">
        <v>114</v>
      </c>
      <c r="L20" s="14" t="s">
        <v>115</v>
      </c>
      <c r="M20" s="14" t="s">
        <v>116</v>
      </c>
      <c r="N20" s="13">
        <v>38</v>
      </c>
      <c r="O20" s="13">
        <v>17</v>
      </c>
      <c r="P20" s="14" t="s">
        <v>84</v>
      </c>
    </row>
    <row r="21" spans="1:16" s="3" customFormat="1" ht="51.75" x14ac:dyDescent="0.25">
      <c r="A21" s="9">
        <f t="shared" si="0"/>
        <v>19</v>
      </c>
      <c r="B21" s="10" t="s">
        <v>27</v>
      </c>
      <c r="C21" s="9" t="s">
        <v>45</v>
      </c>
      <c r="D21" s="10" t="s">
        <v>50</v>
      </c>
      <c r="E21" s="11">
        <v>36130</v>
      </c>
      <c r="F21" s="9" t="s">
        <v>172</v>
      </c>
      <c r="G21" s="12" t="s">
        <v>195</v>
      </c>
      <c r="H21" s="12" t="s">
        <v>194</v>
      </c>
      <c r="I21" s="10" t="s">
        <v>193</v>
      </c>
      <c r="J21" s="9" t="s">
        <v>92</v>
      </c>
      <c r="K21" s="10" t="s">
        <v>118</v>
      </c>
      <c r="L21" s="10" t="s">
        <v>69</v>
      </c>
      <c r="M21" s="10" t="s">
        <v>119</v>
      </c>
      <c r="N21" s="9">
        <v>33</v>
      </c>
      <c r="O21" s="9">
        <v>20</v>
      </c>
      <c r="P21" s="10" t="s">
        <v>67</v>
      </c>
    </row>
    <row r="22" spans="1:16" s="4" customFormat="1" ht="69" x14ac:dyDescent="0.25">
      <c r="A22" s="13">
        <f t="shared" si="0"/>
        <v>20</v>
      </c>
      <c r="B22" s="14" t="s">
        <v>28</v>
      </c>
      <c r="C22" s="13" t="s">
        <v>45</v>
      </c>
      <c r="D22" s="14" t="s">
        <v>56</v>
      </c>
      <c r="E22" s="15">
        <v>43710</v>
      </c>
      <c r="F22" s="14"/>
      <c r="G22" s="14" t="s">
        <v>192</v>
      </c>
      <c r="H22" s="14" t="s">
        <v>222</v>
      </c>
      <c r="I22" s="14" t="s">
        <v>192</v>
      </c>
      <c r="J22" s="13" t="s">
        <v>92</v>
      </c>
      <c r="K22" s="14" t="s">
        <v>88</v>
      </c>
      <c r="L22" s="14" t="s">
        <v>121</v>
      </c>
      <c r="M22" s="14" t="s">
        <v>122</v>
      </c>
      <c r="N22" s="13">
        <v>6</v>
      </c>
      <c r="O22" s="13" t="s">
        <v>117</v>
      </c>
      <c r="P22" s="14"/>
    </row>
    <row r="23" spans="1:16" s="3" customFormat="1" ht="51.75" x14ac:dyDescent="0.25">
      <c r="A23" s="9">
        <f t="shared" si="0"/>
        <v>21</v>
      </c>
      <c r="B23" s="10" t="s">
        <v>29</v>
      </c>
      <c r="C23" s="9" t="s">
        <v>45</v>
      </c>
      <c r="D23" s="10" t="s">
        <v>57</v>
      </c>
      <c r="E23" s="11">
        <v>43344</v>
      </c>
      <c r="F23" s="12"/>
      <c r="G23" s="12" t="s">
        <v>187</v>
      </c>
      <c r="H23" s="12" t="s">
        <v>204</v>
      </c>
      <c r="I23" s="12" t="s">
        <v>187</v>
      </c>
      <c r="J23" s="9" t="s">
        <v>92</v>
      </c>
      <c r="K23" s="10" t="s">
        <v>160</v>
      </c>
      <c r="L23" s="10" t="s">
        <v>161</v>
      </c>
      <c r="M23" s="10" t="s">
        <v>162</v>
      </c>
      <c r="N23" s="9">
        <v>2</v>
      </c>
      <c r="O23" s="9">
        <v>2</v>
      </c>
      <c r="P23" s="10"/>
    </row>
    <row r="24" spans="1:16" s="3" customFormat="1" ht="51.75" x14ac:dyDescent="0.25">
      <c r="A24" s="9">
        <f t="shared" si="0"/>
        <v>22</v>
      </c>
      <c r="B24" s="10" t="s">
        <v>30</v>
      </c>
      <c r="C24" s="9" t="s">
        <v>45</v>
      </c>
      <c r="D24" s="10" t="s">
        <v>52</v>
      </c>
      <c r="E24" s="11">
        <v>41883</v>
      </c>
      <c r="F24" s="9" t="s">
        <v>172</v>
      </c>
      <c r="G24" s="12" t="s">
        <v>187</v>
      </c>
      <c r="H24" s="12" t="s">
        <v>205</v>
      </c>
      <c r="I24" s="12" t="s">
        <v>187</v>
      </c>
      <c r="J24" s="9" t="s">
        <v>92</v>
      </c>
      <c r="K24" s="10" t="s">
        <v>138</v>
      </c>
      <c r="L24" s="10" t="s">
        <v>89</v>
      </c>
      <c r="M24" s="10" t="s">
        <v>90</v>
      </c>
      <c r="N24" s="9">
        <v>6</v>
      </c>
      <c r="O24" s="9">
        <v>6</v>
      </c>
      <c r="P24" s="10"/>
    </row>
    <row r="25" spans="1:16" s="4" customFormat="1" ht="69" x14ac:dyDescent="0.25">
      <c r="A25" s="13">
        <v>23</v>
      </c>
      <c r="B25" s="14" t="s">
        <v>144</v>
      </c>
      <c r="C25" s="13" t="s">
        <v>45</v>
      </c>
      <c r="D25" s="14" t="s">
        <v>54</v>
      </c>
      <c r="E25" s="15">
        <v>38322</v>
      </c>
      <c r="F25" s="13" t="s">
        <v>173</v>
      </c>
      <c r="G25" s="14" t="s">
        <v>192</v>
      </c>
      <c r="H25" s="14" t="s">
        <v>223</v>
      </c>
      <c r="I25" s="14" t="s">
        <v>192</v>
      </c>
      <c r="J25" s="13" t="s">
        <v>92</v>
      </c>
      <c r="K25" s="14" t="s">
        <v>147</v>
      </c>
      <c r="L25" s="14" t="s">
        <v>146</v>
      </c>
      <c r="M25" s="14" t="s">
        <v>145</v>
      </c>
      <c r="N25" s="13">
        <v>15</v>
      </c>
      <c r="O25" s="13">
        <v>15</v>
      </c>
      <c r="P25" s="14" t="s">
        <v>67</v>
      </c>
    </row>
    <row r="26" spans="1:16" s="4" customFormat="1" ht="51.75" x14ac:dyDescent="0.25">
      <c r="A26" s="13">
        <f t="shared" si="0"/>
        <v>24</v>
      </c>
      <c r="B26" s="14" t="s">
        <v>31</v>
      </c>
      <c r="C26" s="13" t="s">
        <v>45</v>
      </c>
      <c r="D26" s="14" t="s">
        <v>46</v>
      </c>
      <c r="E26" s="15">
        <v>41518</v>
      </c>
      <c r="F26" s="13" t="s">
        <v>172</v>
      </c>
      <c r="G26" s="14" t="s">
        <v>192</v>
      </c>
      <c r="H26" s="14" t="s">
        <v>217</v>
      </c>
      <c r="I26" s="12" t="s">
        <v>187</v>
      </c>
      <c r="J26" s="13" t="s">
        <v>92</v>
      </c>
      <c r="K26" s="14" t="s">
        <v>139</v>
      </c>
      <c r="L26" s="14" t="s">
        <v>140</v>
      </c>
      <c r="M26" s="14" t="s">
        <v>141</v>
      </c>
      <c r="N26" s="13">
        <v>13</v>
      </c>
      <c r="O26" s="13">
        <v>6</v>
      </c>
      <c r="P26" s="14"/>
    </row>
    <row r="27" spans="1:16" s="3" customFormat="1" ht="69" x14ac:dyDescent="0.25">
      <c r="A27" s="9">
        <f t="shared" si="0"/>
        <v>25</v>
      </c>
      <c r="B27" s="10" t="s">
        <v>32</v>
      </c>
      <c r="C27" s="9" t="s">
        <v>45</v>
      </c>
      <c r="D27" s="10" t="s">
        <v>58</v>
      </c>
      <c r="E27" s="11">
        <v>41883</v>
      </c>
      <c r="F27" s="9" t="s">
        <v>172</v>
      </c>
      <c r="G27" s="12" t="s">
        <v>195</v>
      </c>
      <c r="H27" s="12" t="s">
        <v>206</v>
      </c>
      <c r="I27" s="10" t="s">
        <v>193</v>
      </c>
      <c r="J27" s="9" t="s">
        <v>92</v>
      </c>
      <c r="K27" s="10" t="s">
        <v>151</v>
      </c>
      <c r="L27" s="10" t="s">
        <v>69</v>
      </c>
      <c r="M27" s="10" t="s">
        <v>152</v>
      </c>
      <c r="N27" s="9">
        <v>5</v>
      </c>
      <c r="O27" s="9">
        <v>5</v>
      </c>
      <c r="P27" s="10"/>
    </row>
    <row r="28" spans="1:16" s="4" customFormat="1" ht="138" x14ac:dyDescent="0.25">
      <c r="A28" s="13">
        <f t="shared" si="0"/>
        <v>26</v>
      </c>
      <c r="B28" s="14" t="s">
        <v>33</v>
      </c>
      <c r="C28" s="13" t="s">
        <v>45</v>
      </c>
      <c r="D28" s="14" t="s">
        <v>62</v>
      </c>
      <c r="E28" s="15">
        <v>41764</v>
      </c>
      <c r="F28" s="13" t="s">
        <v>172</v>
      </c>
      <c r="G28" s="14" t="s">
        <v>192</v>
      </c>
      <c r="H28" s="14" t="s">
        <v>225</v>
      </c>
      <c r="I28" s="14" t="s">
        <v>192</v>
      </c>
      <c r="J28" s="13" t="s">
        <v>92</v>
      </c>
      <c r="K28" s="14" t="s">
        <v>164</v>
      </c>
      <c r="L28" s="14" t="s">
        <v>165</v>
      </c>
      <c r="M28" s="14" t="s">
        <v>166</v>
      </c>
      <c r="N28" s="13">
        <v>14</v>
      </c>
      <c r="O28" s="13">
        <v>5</v>
      </c>
      <c r="P28" s="14" t="s">
        <v>67</v>
      </c>
    </row>
    <row r="29" spans="1:16" s="3" customFormat="1" ht="51.75" x14ac:dyDescent="0.25">
      <c r="A29" s="9">
        <f t="shared" si="0"/>
        <v>27</v>
      </c>
      <c r="B29" s="10" t="s">
        <v>34</v>
      </c>
      <c r="C29" s="9" t="s">
        <v>45</v>
      </c>
      <c r="D29" s="10" t="s">
        <v>59</v>
      </c>
      <c r="E29" s="11">
        <v>43344</v>
      </c>
      <c r="F29" s="9"/>
      <c r="G29" s="12" t="s">
        <v>187</v>
      </c>
      <c r="H29" s="12" t="s">
        <v>207</v>
      </c>
      <c r="I29" s="12" t="s">
        <v>187</v>
      </c>
      <c r="J29" s="9" t="s">
        <v>92</v>
      </c>
      <c r="K29" s="10" t="s">
        <v>75</v>
      </c>
      <c r="L29" s="10" t="s">
        <v>69</v>
      </c>
      <c r="M29" s="10" t="s">
        <v>119</v>
      </c>
      <c r="N29" s="9">
        <v>2</v>
      </c>
      <c r="O29" s="9">
        <v>2</v>
      </c>
      <c r="P29" s="10"/>
    </row>
    <row r="30" spans="1:16" s="3" customFormat="1" ht="51.75" x14ac:dyDescent="0.25">
      <c r="A30" s="9">
        <f t="shared" si="0"/>
        <v>28</v>
      </c>
      <c r="B30" s="10" t="s">
        <v>35</v>
      </c>
      <c r="C30" s="9" t="s">
        <v>45</v>
      </c>
      <c r="D30" s="10" t="s">
        <v>59</v>
      </c>
      <c r="E30" s="11">
        <v>36679</v>
      </c>
      <c r="F30" s="9" t="s">
        <v>172</v>
      </c>
      <c r="G30" s="12" t="s">
        <v>187</v>
      </c>
      <c r="H30" s="12" t="s">
        <v>207</v>
      </c>
      <c r="I30" s="12" t="s">
        <v>187</v>
      </c>
      <c r="J30" s="9" t="s">
        <v>92</v>
      </c>
      <c r="K30" s="10" t="s">
        <v>81</v>
      </c>
      <c r="L30" s="10" t="s">
        <v>123</v>
      </c>
      <c r="M30" s="10" t="s">
        <v>124</v>
      </c>
      <c r="N30" s="9">
        <v>36</v>
      </c>
      <c r="O30" s="9">
        <v>36</v>
      </c>
      <c r="P30" s="10" t="s">
        <v>84</v>
      </c>
    </row>
    <row r="31" spans="1:16" s="3" customFormat="1" ht="86.25" x14ac:dyDescent="0.25">
      <c r="A31" s="9">
        <f t="shared" si="0"/>
        <v>29</v>
      </c>
      <c r="B31" s="10" t="s">
        <v>36</v>
      </c>
      <c r="C31" s="9" t="s">
        <v>45</v>
      </c>
      <c r="D31" s="10" t="s">
        <v>168</v>
      </c>
      <c r="E31" s="11">
        <v>41876</v>
      </c>
      <c r="F31" s="9" t="s">
        <v>172</v>
      </c>
      <c r="G31" s="12" t="s">
        <v>187</v>
      </c>
      <c r="H31" s="12" t="s">
        <v>208</v>
      </c>
      <c r="I31" s="12" t="s">
        <v>187</v>
      </c>
      <c r="J31" s="9" t="s">
        <v>92</v>
      </c>
      <c r="K31" s="10" t="s">
        <v>68</v>
      </c>
      <c r="L31" s="10" t="s">
        <v>69</v>
      </c>
      <c r="M31" s="10" t="s">
        <v>70</v>
      </c>
      <c r="N31" s="9">
        <v>7</v>
      </c>
      <c r="O31" s="9">
        <v>6</v>
      </c>
      <c r="P31" s="10" t="s">
        <v>67</v>
      </c>
    </row>
    <row r="32" spans="1:16" s="3" customFormat="1" ht="86.25" x14ac:dyDescent="0.25">
      <c r="A32" s="9">
        <f t="shared" si="0"/>
        <v>30</v>
      </c>
      <c r="B32" s="10" t="s">
        <v>37</v>
      </c>
      <c r="C32" s="9" t="s">
        <v>45</v>
      </c>
      <c r="D32" s="10" t="s">
        <v>59</v>
      </c>
      <c r="E32" s="11">
        <v>38230</v>
      </c>
      <c r="F32" s="9" t="s">
        <v>172</v>
      </c>
      <c r="G32" s="12" t="s">
        <v>210</v>
      </c>
      <c r="H32" s="12" t="s">
        <v>209</v>
      </c>
      <c r="I32" s="12" t="s">
        <v>187</v>
      </c>
      <c r="J32" s="9" t="s">
        <v>92</v>
      </c>
      <c r="K32" s="10" t="s">
        <v>125</v>
      </c>
      <c r="L32" s="10" t="s">
        <v>127</v>
      </c>
      <c r="M32" s="10" t="s">
        <v>126</v>
      </c>
      <c r="N32" s="9">
        <v>27</v>
      </c>
      <c r="O32" s="9">
        <v>25</v>
      </c>
      <c r="P32" s="10" t="s">
        <v>67</v>
      </c>
    </row>
    <row r="33" spans="1:16" s="4" customFormat="1" ht="69" x14ac:dyDescent="0.25">
      <c r="A33" s="13">
        <f t="shared" si="0"/>
        <v>31</v>
      </c>
      <c r="B33" s="14" t="s">
        <v>38</v>
      </c>
      <c r="C33" s="13" t="s">
        <v>45</v>
      </c>
      <c r="D33" s="14" t="s">
        <v>57</v>
      </c>
      <c r="E33" s="15">
        <v>35796</v>
      </c>
      <c r="F33" s="13" t="s">
        <v>173</v>
      </c>
      <c r="G33" s="14" t="s">
        <v>192</v>
      </c>
      <c r="H33" s="14" t="s">
        <v>224</v>
      </c>
      <c r="I33" s="14" t="s">
        <v>213</v>
      </c>
      <c r="J33" s="13" t="s">
        <v>92</v>
      </c>
      <c r="K33" s="14" t="s">
        <v>120</v>
      </c>
      <c r="L33" s="14" t="s">
        <v>128</v>
      </c>
      <c r="M33" s="14" t="s">
        <v>129</v>
      </c>
      <c r="N33" s="13">
        <v>21</v>
      </c>
      <c r="O33" s="13">
        <v>21</v>
      </c>
      <c r="P33" s="14" t="s">
        <v>67</v>
      </c>
    </row>
    <row r="34" spans="1:16" s="3" customFormat="1" ht="51.75" x14ac:dyDescent="0.25">
      <c r="A34" s="9">
        <f t="shared" si="0"/>
        <v>32</v>
      </c>
      <c r="B34" s="10" t="s">
        <v>39</v>
      </c>
      <c r="C34" s="9" t="s">
        <v>45</v>
      </c>
      <c r="D34" s="10" t="s">
        <v>62</v>
      </c>
      <c r="E34" s="11">
        <v>41171</v>
      </c>
      <c r="F34" s="9" t="s">
        <v>172</v>
      </c>
      <c r="G34" s="12" t="s">
        <v>211</v>
      </c>
      <c r="H34" s="12" t="s">
        <v>212</v>
      </c>
      <c r="I34" s="10" t="s">
        <v>193</v>
      </c>
      <c r="J34" s="9" t="s">
        <v>92</v>
      </c>
      <c r="K34" s="10" t="s">
        <v>132</v>
      </c>
      <c r="L34" s="10" t="s">
        <v>130</v>
      </c>
      <c r="M34" s="10" t="s">
        <v>131</v>
      </c>
      <c r="N34" s="9">
        <v>29</v>
      </c>
      <c r="O34" s="9">
        <v>7</v>
      </c>
      <c r="P34" s="10"/>
    </row>
    <row r="35" spans="1:16" s="3" customFormat="1" ht="51.75" x14ac:dyDescent="0.25">
      <c r="A35" s="9">
        <v>33</v>
      </c>
      <c r="B35" s="10" t="s">
        <v>40</v>
      </c>
      <c r="C35" s="9" t="s">
        <v>45</v>
      </c>
      <c r="D35" s="10" t="s">
        <v>50</v>
      </c>
      <c r="E35" s="11">
        <v>40787</v>
      </c>
      <c r="F35" s="9" t="s">
        <v>172</v>
      </c>
      <c r="G35" s="12" t="s">
        <v>195</v>
      </c>
      <c r="H35" s="12" t="s">
        <v>194</v>
      </c>
      <c r="I35" s="12" t="s">
        <v>187</v>
      </c>
      <c r="J35" s="9" t="s">
        <v>92</v>
      </c>
      <c r="K35" s="10" t="s">
        <v>142</v>
      </c>
      <c r="L35" s="10" t="s">
        <v>127</v>
      </c>
      <c r="M35" s="10" t="s">
        <v>143</v>
      </c>
      <c r="N35" s="9">
        <v>20</v>
      </c>
      <c r="O35" s="9">
        <v>15</v>
      </c>
      <c r="P35" s="10" t="s">
        <v>67</v>
      </c>
    </row>
    <row r="36" spans="1:16" s="3" customFormat="1" ht="51.75" x14ac:dyDescent="0.25">
      <c r="A36" s="9">
        <f t="shared" si="0"/>
        <v>34</v>
      </c>
      <c r="B36" s="10" t="s">
        <v>41</v>
      </c>
      <c r="C36" s="9" t="s">
        <v>45</v>
      </c>
      <c r="D36" s="10" t="s">
        <v>60</v>
      </c>
      <c r="E36" s="11">
        <v>39326</v>
      </c>
      <c r="F36" s="9" t="s">
        <v>172</v>
      </c>
      <c r="G36" s="12" t="s">
        <v>187</v>
      </c>
      <c r="H36" s="12" t="s">
        <v>214</v>
      </c>
      <c r="I36" s="12" t="s">
        <v>187</v>
      </c>
      <c r="J36" s="9" t="s">
        <v>92</v>
      </c>
      <c r="K36" s="10" t="s">
        <v>148</v>
      </c>
      <c r="L36" s="10" t="s">
        <v>149</v>
      </c>
      <c r="M36" s="10" t="s">
        <v>150</v>
      </c>
      <c r="N36" s="9">
        <v>32</v>
      </c>
      <c r="O36" s="9">
        <v>12</v>
      </c>
      <c r="P36" s="10" t="s">
        <v>84</v>
      </c>
    </row>
    <row r="37" spans="1:16" s="4" customFormat="1" ht="103.5" x14ac:dyDescent="0.25">
      <c r="A37" s="13">
        <v>35</v>
      </c>
      <c r="B37" s="14" t="s">
        <v>42</v>
      </c>
      <c r="C37" s="13" t="s">
        <v>45</v>
      </c>
      <c r="D37" s="14" t="s">
        <v>61</v>
      </c>
      <c r="E37" s="15">
        <v>35309</v>
      </c>
      <c r="F37" s="13" t="s">
        <v>173</v>
      </c>
      <c r="G37" s="14" t="s">
        <v>227</v>
      </c>
      <c r="H37" s="14" t="s">
        <v>226</v>
      </c>
      <c r="I37" s="14" t="s">
        <v>192</v>
      </c>
      <c r="J37" s="13" t="s">
        <v>92</v>
      </c>
      <c r="K37" s="14" t="s">
        <v>133</v>
      </c>
      <c r="L37" s="14" t="s">
        <v>69</v>
      </c>
      <c r="M37" s="14" t="s">
        <v>134</v>
      </c>
      <c r="N37" s="13">
        <v>45</v>
      </c>
      <c r="O37" s="13">
        <v>45</v>
      </c>
      <c r="P37" s="14" t="s">
        <v>136</v>
      </c>
    </row>
    <row r="38" spans="1:16" s="4" customFormat="1" ht="69" x14ac:dyDescent="0.25">
      <c r="A38" s="13">
        <f t="shared" si="0"/>
        <v>36</v>
      </c>
      <c r="B38" s="14" t="s">
        <v>43</v>
      </c>
      <c r="C38" s="14" t="s">
        <v>233</v>
      </c>
      <c r="D38" s="14" t="s">
        <v>168</v>
      </c>
      <c r="E38" s="15">
        <v>34943</v>
      </c>
      <c r="F38" s="13" t="s">
        <v>172</v>
      </c>
      <c r="G38" s="14" t="s">
        <v>192</v>
      </c>
      <c r="H38" s="14" t="s">
        <v>219</v>
      </c>
      <c r="I38" s="14" t="s">
        <v>192</v>
      </c>
      <c r="J38" s="13" t="s">
        <v>92</v>
      </c>
      <c r="K38" s="14" t="s">
        <v>137</v>
      </c>
      <c r="L38" s="14" t="s">
        <v>69</v>
      </c>
      <c r="M38" s="14" t="s">
        <v>134</v>
      </c>
      <c r="N38" s="13">
        <v>40</v>
      </c>
      <c r="O38" s="13">
        <v>21</v>
      </c>
      <c r="P38" s="14" t="s">
        <v>135</v>
      </c>
    </row>
    <row r="39" spans="1:16" s="4" customFormat="1" ht="69" x14ac:dyDescent="0.25">
      <c r="A39" s="13">
        <v>37</v>
      </c>
      <c r="B39" s="14" t="s">
        <v>153</v>
      </c>
      <c r="C39" s="13" t="s">
        <v>45</v>
      </c>
      <c r="D39" s="14" t="s">
        <v>154</v>
      </c>
      <c r="E39" s="15">
        <v>41663</v>
      </c>
      <c r="F39" s="13" t="s">
        <v>172</v>
      </c>
      <c r="G39" s="14" t="s">
        <v>192</v>
      </c>
      <c r="H39" s="14" t="s">
        <v>218</v>
      </c>
      <c r="I39" s="14" t="s">
        <v>192</v>
      </c>
      <c r="J39" s="13" t="s">
        <v>92</v>
      </c>
      <c r="K39" s="14" t="s">
        <v>155</v>
      </c>
      <c r="L39" s="14" t="s">
        <v>156</v>
      </c>
      <c r="M39" s="14" t="s">
        <v>163</v>
      </c>
      <c r="N39" s="13">
        <v>15</v>
      </c>
      <c r="O39" s="13">
        <v>13</v>
      </c>
      <c r="P39" s="14"/>
    </row>
    <row r="40" spans="1:16" s="5" customFormat="1" ht="103.5" x14ac:dyDescent="0.25">
      <c r="A40" s="20">
        <v>38</v>
      </c>
      <c r="B40" s="21" t="s">
        <v>178</v>
      </c>
      <c r="C40" s="22" t="s">
        <v>232</v>
      </c>
      <c r="D40" s="21"/>
      <c r="E40" s="23">
        <v>38596</v>
      </c>
      <c r="F40" s="24" t="s">
        <v>173</v>
      </c>
      <c r="G40" s="21" t="s">
        <v>183</v>
      </c>
      <c r="H40" s="21" t="s">
        <v>182</v>
      </c>
      <c r="I40" s="24" t="s">
        <v>184</v>
      </c>
      <c r="J40" s="24" t="s">
        <v>92</v>
      </c>
      <c r="K40" s="21" t="s">
        <v>179</v>
      </c>
      <c r="L40" s="21" t="s">
        <v>181</v>
      </c>
      <c r="M40" s="21" t="s">
        <v>180</v>
      </c>
      <c r="N40" s="24">
        <v>22</v>
      </c>
      <c r="O40" s="24">
        <v>15</v>
      </c>
      <c r="P40" s="21"/>
    </row>
  </sheetData>
  <autoFilter ref="A2:P39" xr:uid="{00000000-0009-0000-0000-000000000000}"/>
  <mergeCells count="1">
    <mergeCell ref="A1:P1"/>
  </mergeCells>
  <pageMargins left="0.25" right="0.25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sidsoap@mail.ru</dc:creator>
  <cp:lastModifiedBy>Acer</cp:lastModifiedBy>
  <cp:lastPrinted>2020-07-15T12:15:45Z</cp:lastPrinted>
  <dcterms:created xsi:type="dcterms:W3CDTF">2020-02-21T09:44:01Z</dcterms:created>
  <dcterms:modified xsi:type="dcterms:W3CDTF">2023-05-01T15:29:04Z</dcterms:modified>
</cp:coreProperties>
</file>